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objednávka" sheetId="1" r:id="rId1"/>
    <sheet name="ceník" sheetId="2" r:id="rId2"/>
    <sheet name="výkaz " sheetId="3" r:id="rId3"/>
    <sheet name="úklid " sheetId="4" r:id="rId4"/>
    <sheet name="pravidla" sheetId="5" r:id="rId5"/>
    <sheet name="nabídky dalších  služeb" sheetId="6" r:id="rId6"/>
  </sheets>
  <definedNames/>
  <calcPr fullCalcOnLoad="1"/>
</workbook>
</file>

<file path=xl/sharedStrings.xml><?xml version="1.0" encoding="utf-8"?>
<sst xmlns="http://schemas.openxmlformats.org/spreadsheetml/2006/main" count="291" uniqueCount="180">
  <si>
    <t>ZÁVAZNÁ OBJEDNÁVKA ZAPŮJČENÍ PROSTOR</t>
  </si>
  <si>
    <t>adresa:</t>
  </si>
  <si>
    <t>osoba zodpovědná za akci:</t>
  </si>
  <si>
    <t xml:space="preserve">termín zapůjčení: </t>
  </si>
  <si>
    <t>od</t>
  </si>
  <si>
    <t xml:space="preserve">do </t>
  </si>
  <si>
    <t>CENÍK - POPLATKY ZA POUŽÍVÁNÍ OBJEKTU</t>
  </si>
  <si>
    <t>POBYTOVÝ POPLATEK ZA OSOBU (den+noc)</t>
  </si>
  <si>
    <t>ZÁVAZNĚ OBJEDNÁVÁM A SOUHLASÍM S CENÍKEM A PODMÍNKAMI UŽÍVÁNÍ OBJEKTU</t>
  </si>
  <si>
    <t>poř.</t>
  </si>
  <si>
    <t>1.</t>
  </si>
  <si>
    <t>2.</t>
  </si>
  <si>
    <t>3.</t>
  </si>
  <si>
    <t>4.</t>
  </si>
  <si>
    <t>kontakt: telefon, e-mail</t>
  </si>
  <si>
    <t>název akce:</t>
  </si>
  <si>
    <t>Vstupní hala</t>
  </si>
  <si>
    <t>vyluxováno</t>
  </si>
  <si>
    <t>uklizené erární přezůvky, pakliže byly používány</t>
  </si>
  <si>
    <t>klíče od zamčených vrat na svém místě</t>
  </si>
  <si>
    <t>klíče od hlavních dveří na svém místě</t>
  </si>
  <si>
    <t>Hlavní hala</t>
  </si>
  <si>
    <t>Jídelna</t>
  </si>
  <si>
    <t>umyté stoly</t>
  </si>
  <si>
    <t>zkontrolovaná zavřená okna</t>
  </si>
  <si>
    <t>Kuchyň</t>
  </si>
  <si>
    <t>všechny věci vypůjčené z jiných místností taktéž navráceny /úklidové prostředky atd/</t>
  </si>
  <si>
    <t>vypnuté rychlovarky, mikrovlnka z elektrických zásuvek</t>
  </si>
  <si>
    <t>vyprázdněná lednička od vašich surovin</t>
  </si>
  <si>
    <t>vyprázděná potravinová skříň, vytřená</t>
  </si>
  <si>
    <t>špinavé utěrky, ručníky a zástěry pověste na sušák u okna</t>
  </si>
  <si>
    <t>WC, koupelna + WC na chodbě + v ubytovacích prostorech</t>
  </si>
  <si>
    <t>Ubytovací prostory + klubovny</t>
  </si>
  <si>
    <t xml:space="preserve">všechny věci na svém místě, jak byly </t>
  </si>
  <si>
    <t>všechny věci vypůjčené z jiných místností taktéž navráceny /matrace, polštářky atd/</t>
  </si>
  <si>
    <t>umyté stoly v klubovnách</t>
  </si>
  <si>
    <t xml:space="preserve"> </t>
  </si>
  <si>
    <t>POBYTOVÝ POPLATEK PRO SKAUTY ZA OSOBU</t>
  </si>
  <si>
    <t>TORTUGA</t>
  </si>
  <si>
    <t>KOLÍNSKÁ 282</t>
  </si>
  <si>
    <t>NYMBURK</t>
  </si>
  <si>
    <t>POPLATEK ZA PSA</t>
  </si>
  <si>
    <t>4 hodiny</t>
  </si>
  <si>
    <t>8 hodin</t>
  </si>
  <si>
    <t>ÚKLID</t>
  </si>
  <si>
    <t>STORNO POPLATEK (při zrušení akce měsíc předem)</t>
  </si>
  <si>
    <t>STORNO POPLATEK (při zrušení akce 14 dní předem)</t>
  </si>
  <si>
    <t>STORNO POPLATEK (při zrušení  v den akce )</t>
  </si>
  <si>
    <t xml:space="preserve">cca </t>
  </si>
  <si>
    <t>Děti do 3let zdarma</t>
  </si>
  <si>
    <t>Děti od 6ti let hradí plnou částku</t>
  </si>
  <si>
    <t xml:space="preserve">ÚKLIDOVÝ POPLATEK </t>
  </si>
  <si>
    <t>Děti od 3let do 5ti let včetně</t>
  </si>
  <si>
    <t>Děti do 3 let zdarma</t>
  </si>
  <si>
    <t xml:space="preserve">DENNÍ POPLATEK - účastník bez přespání </t>
  </si>
  <si>
    <t>objednatel:</t>
  </si>
  <si>
    <t>kontakt na objednatele:</t>
  </si>
  <si>
    <t>Pokud po akci spěcháte či nechcete uklízet, využijte úklidové služby</t>
  </si>
  <si>
    <t>POPLATKY NA JEDNORÁZOVÉ AKCE</t>
  </si>
  <si>
    <t>ÚKLID NA MSS TORTUGA</t>
  </si>
  <si>
    <t>NA MSS TORTUGA LZE ZAKOUPIT</t>
  </si>
  <si>
    <t>Špendlík MSS Tortuga</t>
  </si>
  <si>
    <t>Kniha: Karel Ruml, Z deníku VLAKU SVOBODY</t>
  </si>
  <si>
    <t>Nášivka na kroj MSS Tortuga</t>
  </si>
  <si>
    <t>Výroční turistickou známku MSS Tortuga</t>
  </si>
  <si>
    <t>cena</t>
  </si>
  <si>
    <t>celkem</t>
  </si>
  <si>
    <t>počet nocí/dní</t>
  </si>
  <si>
    <t>CELKEM ZA AKCI</t>
  </si>
  <si>
    <t>VÝKAZ ÚHRADY NÁKLADŮ ZA POBYT V MSS TORTUGA NYMBURK</t>
  </si>
  <si>
    <t xml:space="preserve">způsob úhrady: </t>
  </si>
  <si>
    <t>týmovna (samostatná místnost v 1.patře)</t>
  </si>
  <si>
    <t>hod:</t>
  </si>
  <si>
    <t>IČO organizace:</t>
  </si>
  <si>
    <t>organizace:</t>
  </si>
  <si>
    <t>v hotovosti</t>
  </si>
  <si>
    <t>na fakturu, úhrada bankovním převodem</t>
  </si>
  <si>
    <t>(uvěďte datum a hodinu příjezdu a odjezdu)</t>
  </si>
  <si>
    <t>termín zapůjčení prostor:</t>
  </si>
  <si>
    <t>adresa, IČO organizace:</t>
  </si>
  <si>
    <t>za pobyt</t>
  </si>
  <si>
    <t>za den</t>
  </si>
  <si>
    <t>Další k zapůjčení:</t>
  </si>
  <si>
    <t>Dataprojektor</t>
  </si>
  <si>
    <t>200,-/akce</t>
  </si>
  <si>
    <t xml:space="preserve">plátno </t>
  </si>
  <si>
    <t>Další poplatky:</t>
  </si>
  <si>
    <t>Vystornování pobytu musí proběhnout písemně e-mailem!!!</t>
  </si>
  <si>
    <t>všechny věci na svém místě, jak byly /polštářky, židle, koberec atd/</t>
  </si>
  <si>
    <t>schody vyluxovány</t>
  </si>
  <si>
    <t>všechny věci vypůjčené z jiných místností taktéž navráceny</t>
  </si>
  <si>
    <t>vynesený tříděný odpad</t>
  </si>
  <si>
    <t>ZAPŮJČENÍ HERNÍCH PRVKŮ V ZAHRADĚ</t>
  </si>
  <si>
    <t>předpokládaný zájem o:</t>
  </si>
  <si>
    <r>
      <t>úklid za poplatek (</t>
    </r>
    <r>
      <rPr>
        <i/>
        <sz val="8"/>
        <rFont val="Arial"/>
        <family val="2"/>
      </rPr>
      <t>700,-)</t>
    </r>
  </si>
  <si>
    <r>
      <t xml:space="preserve">herní prvky v zahradě </t>
    </r>
    <r>
      <rPr>
        <i/>
        <sz val="8"/>
        <rFont val="Arial"/>
        <family val="2"/>
      </rPr>
      <t>(200,-/den)</t>
    </r>
  </si>
  <si>
    <t>promítací plátno (200,-/akce)</t>
  </si>
  <si>
    <t>Mezinárodní skautské středisko Tortuga, Kolínská 282, Nymburk</t>
  </si>
  <si>
    <t>HŘIŠTĚ</t>
  </si>
  <si>
    <t>DATAPROJEKTOR</t>
  </si>
  <si>
    <t>PLÁTNO</t>
  </si>
  <si>
    <t>200,-/den</t>
  </si>
  <si>
    <t>700,-/akce</t>
  </si>
  <si>
    <t>placený úklid</t>
  </si>
  <si>
    <t>neplacený úklid</t>
  </si>
  <si>
    <t>x</t>
  </si>
  <si>
    <t>vynesený koš (nevkládejte nový pytel)</t>
  </si>
  <si>
    <t>umytá umyvadla, sprchové kouty, wc</t>
  </si>
  <si>
    <t>-</t>
  </si>
  <si>
    <t>POKUD JSOU POPELNICE PLNÉ, NECHEJTE ODPADKY U HLAVNÍHO VCHODU POD STŘECHOU, NEDÁVEJTE JE VEDLE POPELNIC NA DÉŠŤ !!!!!!!!!</t>
  </si>
  <si>
    <t>datum objednávky</t>
  </si>
  <si>
    <t>PRONÁJEM SÁLU /pro promítání, konference apod.,kdy součástí pronájmu je WC a kuchyňka</t>
  </si>
  <si>
    <t>Mezinárodní skautská základna Tortuga, Kolínská 282, Nymburk</t>
  </si>
  <si>
    <t>SEZNAM PRAVIDEL PRO OBJEKT MSS TORTUGA NYMBURK</t>
  </si>
  <si>
    <t>Pravidla jsou doplněním a upřesněním Provozního řádu</t>
  </si>
  <si>
    <t>VSTUPNÍ HALA</t>
  </si>
  <si>
    <t>boty a bundy ukládáme na stranu pro ubytované</t>
  </si>
  <si>
    <t>možnost zapůjčení domácí obuvi - pokud si půjčíš, vrátíš zpět na místo k tomu určené</t>
  </si>
  <si>
    <t>na noc zamykáme vrátka i hlavní vchodové dveře a vytahujeme klíč</t>
  </si>
  <si>
    <t>HLAVNÍ HALA</t>
  </si>
  <si>
    <t>nechodíme na koberec s jídlem a pitím</t>
  </si>
  <si>
    <t>nelepíme nic na zdi, dveře, okna, krb, zábradlí apod.</t>
  </si>
  <si>
    <t>pokud si půjčíme nástěnku, tak ji dáme do původního stavu</t>
  </si>
  <si>
    <t>špendlíky nevytahujeme, v případě zapůjčení je vracíme</t>
  </si>
  <si>
    <t>pokud používáme dveře na terasu, opět se přezouváme</t>
  </si>
  <si>
    <t>JÍDELNA</t>
  </si>
  <si>
    <t>židle a stoly vracíme na své původní místo</t>
  </si>
  <si>
    <t>umyjeme po sobě tabuli</t>
  </si>
  <si>
    <t>nic nelepíme na zdi, okna, dveře</t>
  </si>
  <si>
    <t>používáme magnetické lišty</t>
  </si>
  <si>
    <t>KOUPELNA</t>
  </si>
  <si>
    <t>udržujeme pořádek</t>
  </si>
  <si>
    <t>nelijeme do WC žádné zbytky jídel a nedáváme tam, co tam nepatří (vlhčené ubrousky apod.)</t>
  </si>
  <si>
    <t>ručníky a utěrky jsou k vašemu použití, ale prosíme berte si je s rozmyslem</t>
  </si>
  <si>
    <t>KUCHYNĚ</t>
  </si>
  <si>
    <t>při odjezdu po sobě vyklidíme ledničku</t>
  </si>
  <si>
    <t>při vaření zapínáme obě digestoře na maximální výkon, aby sepnul speciální odvětrávací motor</t>
  </si>
  <si>
    <t>zbylé potraviny si odvezeme s sebou, nic nenecháváme v policích</t>
  </si>
  <si>
    <t>pokud něco rozbijeme, nahlásíme to</t>
  </si>
  <si>
    <t>OCHOZ V 1.PATŘE</t>
  </si>
  <si>
    <t>nebrat na koberec jídlo a pití</t>
  </si>
  <si>
    <t>vrátit vše na své místo</t>
  </si>
  <si>
    <t>nábytek vracet na své místo</t>
  </si>
  <si>
    <t>UBYTOVNA</t>
  </si>
  <si>
    <t>nechodit na ubytovnu s jídlem a pitím</t>
  </si>
  <si>
    <t>před odchodem vždy zkontrolovat zavřená okna a zhasnutá světla</t>
  </si>
  <si>
    <t>ZAHRADA</t>
  </si>
  <si>
    <t>vracet zahradní nábytek na své místo</t>
  </si>
  <si>
    <t>udržovat pořádek</t>
  </si>
  <si>
    <t>nevyužívat dětské herní prvky, pokud nemáte zaplacený poplatek za jejich používání</t>
  </si>
  <si>
    <t xml:space="preserve">ZÁKAZ KOUŘENÍ </t>
  </si>
  <si>
    <t xml:space="preserve">ZÁKAZ POŽÍVÁNÍ ALKOHOLICKÝCH NÁPOJŮ </t>
  </si>
  <si>
    <t>HLAVNÍ PRAVIDLA - PLATÍ JAK PRO OBJEKT TAK PRO CELOU ZAHRADU</t>
  </si>
  <si>
    <t>ZÁKAZ ROZDĚLÁVÁNÍ OHNĚ</t>
  </si>
  <si>
    <t>DODRŽOVÁNÍ NOČNÍHO KLIDU V ČASE 22:00 - 7:00 hod</t>
  </si>
  <si>
    <t>KLUBOVNY + TÝMOVNA</t>
  </si>
  <si>
    <t>věci ve skříních  a na stolech jsou pouze pro domácí skauty, nejsou k veřejnému používání</t>
  </si>
  <si>
    <t>počet účastníků vzdělávací akce</t>
  </si>
  <si>
    <t>ne</t>
  </si>
  <si>
    <t>VEDOUCÍ AKCE JE POVINEN DBÁT NA ZVÝŠENOU HYGIENU ZAPŮJČENÝCH PROSTOR - DESINFEKCE POVRCHŮ, KLIK APOD.</t>
  </si>
  <si>
    <t>dataprojektor (200,-/akce)</t>
  </si>
  <si>
    <t>poplatek za osobu a noc</t>
  </si>
  <si>
    <r>
      <t xml:space="preserve">předpokládaný počet účastníků:
</t>
    </r>
    <r>
      <rPr>
        <b/>
        <i/>
        <sz val="8"/>
        <rFont val="Arial"/>
        <family val="2"/>
      </rPr>
      <t>(maximální počet osob v objektu je 40,</t>
    </r>
    <r>
      <rPr>
        <i/>
        <sz val="8"/>
        <rFont val="Arial"/>
        <family val="2"/>
      </rPr>
      <t xml:space="preserve"> více nelze ubytovat z důvodů bezpečnosti osob a objektu)</t>
    </r>
  </si>
  <si>
    <t>pes (100,-/pobyt)</t>
  </si>
  <si>
    <t>V topné sezóně a při přání zatopit účtujeme + 20,-/osoba/noc</t>
  </si>
  <si>
    <t>Vedoucí akce je povinen vést evidenci osob účastnících se akce - jméno, příjmení, kontakt a tuto evidenci uchovávat po dobu minimálně 6měsíců.</t>
  </si>
  <si>
    <t>6 hodin</t>
  </si>
  <si>
    <t>poplatek za osobu a noc - členové organizace Junák-český skaut</t>
  </si>
  <si>
    <t>POVINNOSTÍ VEDOUCÍHO AKCE JE ŘÍDIT SE PLATNÝMI PRAVIDLY DLE OPATŘENÍ VLÁDY COVID 19</t>
  </si>
  <si>
    <t>(pokud je akce konaná pod hlavičkou organizace Junák-český skaut, týkají se vás poplatky pro členy Junáka. Jestliže je akce pořádaná jinou organizací, týkají se vás poplatky pro neskauty, i přesto, že účastníkem akce může být člen Junáka)</t>
  </si>
  <si>
    <t>lůžkoviny (min.2noci) 80,-/pobyt
(lůžkoviny maximálně pro 11osob)</t>
  </si>
  <si>
    <t>ZAPŮJČENÍ LŮŽKOVIN A POVLEČENÍ (minimálně na 2noci)
(lůžkoviny jsou k dispozici maximálně pro 11osob)</t>
  </si>
  <si>
    <t>PLATNOST CENÍKU:  od 1.1.2023</t>
  </si>
  <si>
    <t>hračky uklízíme na své místo a chováme se k nim tak, jako by byly naše vlastní :-)</t>
  </si>
  <si>
    <t>možnost použití čistících prostředků</t>
  </si>
  <si>
    <t>umýváme nádobí - do čista a také ho utíráme - do sucha</t>
  </si>
  <si>
    <t>uklízíme nádobí - čisté a suché</t>
  </si>
  <si>
    <t>tiskárna v týmovně/kanceláři není k veřejnému použití !</t>
  </si>
  <si>
    <t>matrace srovnat na své místo (úplně nahoru pod střechu)</t>
  </si>
  <si>
    <t>zákaz rozdělávání ohně po celé zahradě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</si>
</sst>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ddd\ d\.\ mmmm\ yyyy"/>
    <numFmt numFmtId="170" formatCode="[$¥€-2]\ #\ ##,000_);[Red]\([$€-2]\ #\ ##,000\)"/>
  </numFmts>
  <fonts count="61">
    <font>
      <sz val="10"/>
      <name val="Arial"/>
      <family val="0"/>
    </font>
    <font>
      <b/>
      <i/>
      <sz val="16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b/>
      <sz val="15"/>
      <name val="Arial"/>
      <family val="2"/>
    </font>
    <font>
      <i/>
      <sz val="8"/>
      <name val="Arial"/>
      <family val="2"/>
    </font>
    <font>
      <b/>
      <i/>
      <u val="single"/>
      <sz val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24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24"/>
      <color rgb="FF00206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4" fontId="0" fillId="0" borderId="0" xfId="38" applyFont="1" applyAlignment="1">
      <alignment/>
    </xf>
    <xf numFmtId="0" fontId="5" fillId="0" borderId="0" xfId="0" applyFont="1" applyAlignment="1">
      <alignment/>
    </xf>
    <xf numFmtId="44" fontId="2" fillId="0" borderId="0" xfId="38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/>
    </xf>
    <xf numFmtId="4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8" fontId="2" fillId="0" borderId="0" xfId="0" applyNumberFormat="1" applyFont="1" applyAlignment="1">
      <alignment/>
    </xf>
    <xf numFmtId="6" fontId="2" fillId="0" borderId="0" xfId="0" applyNumberFormat="1" applyFont="1" applyAlignment="1">
      <alignment horizontal="right"/>
    </xf>
    <xf numFmtId="8" fontId="0" fillId="0" borderId="0" xfId="38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right"/>
    </xf>
    <xf numFmtId="8" fontId="0" fillId="0" borderId="0" xfId="38" applyNumberFormat="1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60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44" fontId="0" fillId="0" borderId="10" xfId="38" applyFont="1" applyBorder="1" applyAlignment="1">
      <alignment/>
    </xf>
    <xf numFmtId="44" fontId="5" fillId="0" borderId="0" xfId="38" applyFont="1" applyAlignment="1">
      <alignment/>
    </xf>
    <xf numFmtId="0" fontId="16" fillId="0" borderId="0" xfId="0" applyFont="1" applyAlignment="1">
      <alignment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0" borderId="10" xfId="0" applyFont="1" applyBorder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5" fillId="33" borderId="0" xfId="0" applyFont="1" applyFill="1" applyAlignment="1">
      <alignment/>
    </xf>
    <xf numFmtId="44" fontId="0" fillId="0" borderId="10" xfId="38" applyFont="1" applyBorder="1" applyAlignment="1">
      <alignment horizontal="center"/>
    </xf>
    <xf numFmtId="0" fontId="0" fillId="34" borderId="10" xfId="0" applyFill="1" applyBorder="1" applyAlignment="1">
      <alignment horizontal="center" wrapText="1" shrinkToFit="1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49" fontId="2" fillId="0" borderId="10" xfId="0" applyNumberFormat="1" applyFont="1" applyBorder="1" applyAlignment="1">
      <alignment/>
    </xf>
    <xf numFmtId="44" fontId="15" fillId="0" borderId="0" xfId="38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8" fontId="15" fillId="0" borderId="0" xfId="0" applyNumberFormat="1" applyFont="1" applyAlignment="1">
      <alignment/>
    </xf>
    <xf numFmtId="0" fontId="7" fillId="0" borderId="0" xfId="0" applyFont="1" applyAlignment="1">
      <alignment/>
    </xf>
    <xf numFmtId="0" fontId="20" fillId="0" borderId="15" xfId="0" applyFont="1" applyBorder="1" applyAlignment="1">
      <alignment/>
    </xf>
    <xf numFmtId="44" fontId="15" fillId="0" borderId="16" xfId="38" applyFont="1" applyBorder="1" applyAlignment="1">
      <alignment/>
    </xf>
    <xf numFmtId="0" fontId="15" fillId="0" borderId="17" xfId="0" applyFont="1" applyBorder="1" applyAlignment="1">
      <alignment/>
    </xf>
    <xf numFmtId="44" fontId="15" fillId="0" borderId="18" xfId="38" applyFont="1" applyBorder="1" applyAlignment="1">
      <alignment/>
    </xf>
    <xf numFmtId="0" fontId="19" fillId="0" borderId="17" xfId="0" applyFont="1" applyBorder="1" applyAlignment="1">
      <alignment/>
    </xf>
    <xf numFmtId="0" fontId="15" fillId="0" borderId="18" xfId="0" applyFont="1" applyBorder="1" applyAlignment="1">
      <alignment/>
    </xf>
    <xf numFmtId="8" fontId="15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44" fontId="15" fillId="0" borderId="20" xfId="38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6" xfId="0" applyFont="1" applyBorder="1" applyAlignment="1">
      <alignment/>
    </xf>
    <xf numFmtId="0" fontId="15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5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10" xfId="0" applyFill="1" applyBorder="1" applyAlignment="1">
      <alignment horizontal="center" wrapText="1" shrinkToFi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1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4" fillId="0" borderId="0" xfId="0" applyFont="1" applyAlignment="1">
      <alignment horizontal="left" wrapText="1" shrinkToFi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center"/>
    </xf>
    <xf numFmtId="44" fontId="5" fillId="0" borderId="11" xfId="38" applyFont="1" applyBorder="1" applyAlignment="1">
      <alignment horizontal="center"/>
    </xf>
    <xf numFmtId="44" fontId="5" fillId="0" borderId="12" xfId="38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 wrapText="1" shrinkToFit="1"/>
    </xf>
    <xf numFmtId="0" fontId="5" fillId="0" borderId="28" xfId="0" applyFont="1" applyBorder="1" applyAlignment="1">
      <alignment horizontal="center" wrapText="1" shrinkToFit="1"/>
    </xf>
    <xf numFmtId="0" fontId="5" fillId="0" borderId="23" xfId="0" applyFont="1" applyBorder="1" applyAlignment="1">
      <alignment horizontal="center" wrapText="1" shrinkToFit="1"/>
    </xf>
    <xf numFmtId="0" fontId="5" fillId="0" borderId="24" xfId="0" applyFont="1" applyBorder="1" applyAlignment="1">
      <alignment horizontal="center" wrapText="1" shrinkToFit="1"/>
    </xf>
    <xf numFmtId="0" fontId="5" fillId="0" borderId="29" xfId="0" applyFont="1" applyBorder="1" applyAlignment="1">
      <alignment horizontal="center" wrapText="1" shrinkToFit="1"/>
    </xf>
    <xf numFmtId="0" fontId="5" fillId="0" borderId="30" xfId="0" applyFont="1" applyBorder="1" applyAlignment="1">
      <alignment horizontal="center" wrapText="1" shrinkToFit="1"/>
    </xf>
    <xf numFmtId="0" fontId="5" fillId="0" borderId="0" xfId="0" applyFont="1" applyFill="1" applyBorder="1" applyAlignment="1">
      <alignment horizontal="center" wrapText="1" shrinkToFi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449</xdr:row>
      <xdr:rowOff>19050</xdr:rowOff>
    </xdr:from>
    <xdr:to>
      <xdr:col>0</xdr:col>
      <xdr:colOff>1647825</xdr:colOff>
      <xdr:row>456</xdr:row>
      <xdr:rowOff>76200</xdr:rowOff>
    </xdr:to>
    <xdr:pic>
      <xdr:nvPicPr>
        <xdr:cNvPr id="1" name="Picture 1" descr="ju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466450"/>
          <a:ext cx="11334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2381250</xdr:colOff>
      <xdr:row>448</xdr:row>
      <xdr:rowOff>9525</xdr:rowOff>
    </xdr:from>
    <xdr:to>
      <xdr:col>2</xdr:col>
      <xdr:colOff>581025</xdr:colOff>
      <xdr:row>456</xdr:row>
      <xdr:rowOff>66675</xdr:rowOff>
    </xdr:to>
    <xdr:pic>
      <xdr:nvPicPr>
        <xdr:cNvPr id="2" name="Picture 2" descr="modrá floti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74295000"/>
          <a:ext cx="3009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438150</xdr:colOff>
      <xdr:row>11</xdr:row>
      <xdr:rowOff>142875</xdr:rowOff>
    </xdr:from>
    <xdr:to>
      <xdr:col>0</xdr:col>
      <xdr:colOff>2009775</xdr:colOff>
      <xdr:row>22</xdr:row>
      <xdr:rowOff>133350</xdr:rowOff>
    </xdr:to>
    <xdr:pic>
      <xdr:nvPicPr>
        <xdr:cNvPr id="3" name="Obrázek 3" descr="1101288_20_let_mezinarodniho_skautskeho_strediska_tortuga_v_nymburce B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8150" y="2143125"/>
          <a:ext cx="1571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12</xdr:row>
      <xdr:rowOff>9525</xdr:rowOff>
    </xdr:from>
    <xdr:to>
      <xdr:col>2</xdr:col>
      <xdr:colOff>133350</xdr:colOff>
      <xdr:row>23</xdr:row>
      <xdr:rowOff>19050</xdr:rowOff>
    </xdr:to>
    <xdr:pic>
      <xdr:nvPicPr>
        <xdr:cNvPr id="4" name="Obrázek 4" descr="Z DENÍKU VLAKU SVOBODY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705225" y="2171700"/>
          <a:ext cx="12382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25</xdr:row>
      <xdr:rowOff>19050</xdr:rowOff>
    </xdr:from>
    <xdr:to>
      <xdr:col>0</xdr:col>
      <xdr:colOff>2143125</xdr:colOff>
      <xdr:row>35</xdr:row>
      <xdr:rowOff>76200</xdr:rowOff>
    </xdr:to>
    <xdr:pic>
      <xdr:nvPicPr>
        <xdr:cNvPr id="5" name="Obrázek 5" descr="PLACKA ŠPENDLÍK TORTUGA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" y="4286250"/>
          <a:ext cx="16764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37.421875" style="2" customWidth="1"/>
    <col min="2" max="2" width="9.421875" style="2" customWidth="1"/>
    <col min="3" max="3" width="16.8515625" style="2" customWidth="1"/>
    <col min="4" max="4" width="10.00390625" style="2" customWidth="1"/>
    <col min="5" max="5" width="11.140625" style="2" customWidth="1"/>
    <col min="6" max="6" width="9.7109375" style="2" bestFit="1" customWidth="1"/>
    <col min="7" max="16384" width="9.140625" style="2" customWidth="1"/>
  </cols>
  <sheetData>
    <row r="1" s="1" customFormat="1" ht="21" customHeight="1">
      <c r="A1" s="1" t="s">
        <v>0</v>
      </c>
    </row>
    <row r="2" ht="9.75" customHeight="1"/>
    <row r="3" ht="21" customHeight="1">
      <c r="A3" s="3" t="s">
        <v>97</v>
      </c>
    </row>
    <row r="4" ht="21" customHeight="1"/>
    <row r="5" spans="1:6" ht="21" customHeight="1">
      <c r="A5" s="26" t="s">
        <v>55</v>
      </c>
      <c r="B5" s="90"/>
      <c r="C5" s="90"/>
      <c r="D5" s="90"/>
      <c r="E5" s="90"/>
      <c r="F5" s="90"/>
    </row>
    <row r="6" spans="1:6" ht="21" customHeight="1">
      <c r="A6" s="26" t="s">
        <v>74</v>
      </c>
      <c r="B6" s="90"/>
      <c r="C6" s="90"/>
      <c r="D6" s="90"/>
      <c r="E6" s="90"/>
      <c r="F6" s="90"/>
    </row>
    <row r="7" spans="1:6" ht="21" customHeight="1">
      <c r="A7" s="26" t="s">
        <v>73</v>
      </c>
      <c r="B7" s="90"/>
      <c r="C7" s="90"/>
      <c r="D7" s="90"/>
      <c r="E7" s="90"/>
      <c r="F7" s="90"/>
    </row>
    <row r="8" spans="1:6" ht="21" customHeight="1">
      <c r="A8" s="27" t="s">
        <v>1</v>
      </c>
      <c r="B8" s="90"/>
      <c r="C8" s="90"/>
      <c r="D8" s="90"/>
      <c r="E8" s="90"/>
      <c r="F8" s="90"/>
    </row>
    <row r="9" spans="1:6" ht="21" customHeight="1">
      <c r="A9" s="27" t="s">
        <v>56</v>
      </c>
      <c r="B9" s="90"/>
      <c r="C9" s="90"/>
      <c r="D9" s="90"/>
      <c r="E9" s="90"/>
      <c r="F9" s="90"/>
    </row>
    <row r="10" spans="1:6" ht="21" customHeight="1">
      <c r="A10" s="71"/>
      <c r="B10" s="72"/>
      <c r="C10" s="72"/>
      <c r="D10" s="72"/>
      <c r="E10" s="72"/>
      <c r="F10" s="73"/>
    </row>
    <row r="11" spans="1:6" ht="21" customHeight="1">
      <c r="A11" s="26" t="s">
        <v>2</v>
      </c>
      <c r="B11" s="90"/>
      <c r="C11" s="90"/>
      <c r="D11" s="90"/>
      <c r="E11" s="90"/>
      <c r="F11" s="90"/>
    </row>
    <row r="12" spans="1:6" ht="21" customHeight="1">
      <c r="A12" s="27" t="s">
        <v>14</v>
      </c>
      <c r="B12" s="90"/>
      <c r="C12" s="90"/>
      <c r="D12" s="90"/>
      <c r="E12" s="90"/>
      <c r="F12" s="90"/>
    </row>
    <row r="13" spans="1:6" ht="21" customHeight="1">
      <c r="A13" s="28" t="s">
        <v>15</v>
      </c>
      <c r="B13" s="90"/>
      <c r="C13" s="90"/>
      <c r="D13" s="90"/>
      <c r="E13" s="90"/>
      <c r="F13" s="90"/>
    </row>
    <row r="14" spans="1:6" ht="21" customHeight="1">
      <c r="A14" s="28" t="s">
        <v>3</v>
      </c>
      <c r="B14" s="30" t="s">
        <v>4</v>
      </c>
      <c r="C14" s="51"/>
      <c r="D14" s="27" t="s">
        <v>72</v>
      </c>
      <c r="E14" s="90"/>
      <c r="F14" s="90"/>
    </row>
    <row r="15" spans="1:6" ht="21" customHeight="1">
      <c r="A15" s="29" t="s">
        <v>77</v>
      </c>
      <c r="B15" s="30" t="s">
        <v>5</v>
      </c>
      <c r="C15" s="51"/>
      <c r="D15" s="27" t="s">
        <v>72</v>
      </c>
      <c r="E15" s="90"/>
      <c r="F15" s="90"/>
    </row>
    <row r="16" spans="1:6" ht="39" customHeight="1">
      <c r="A16" s="84" t="s">
        <v>162</v>
      </c>
      <c r="B16" s="85"/>
      <c r="C16" s="86"/>
      <c r="D16" s="27" t="s">
        <v>48</v>
      </c>
      <c r="E16" s="82"/>
      <c r="F16" s="83"/>
    </row>
    <row r="17" spans="1:6" ht="12.75">
      <c r="A17" s="28" t="s">
        <v>93</v>
      </c>
      <c r="B17" s="84" t="s">
        <v>94</v>
      </c>
      <c r="C17" s="85"/>
      <c r="D17" s="85"/>
      <c r="E17" s="85"/>
      <c r="F17" s="42"/>
    </row>
    <row r="18" spans="1:6" ht="12.75">
      <c r="A18" s="37"/>
      <c r="B18" s="87" t="s">
        <v>95</v>
      </c>
      <c r="C18" s="88"/>
      <c r="D18" s="88"/>
      <c r="E18" s="89"/>
      <c r="F18" s="27"/>
    </row>
    <row r="19" spans="1:6" ht="12.75">
      <c r="A19" s="37"/>
      <c r="B19" s="81" t="s">
        <v>71</v>
      </c>
      <c r="C19" s="81"/>
      <c r="D19" s="81"/>
      <c r="E19" s="81"/>
      <c r="F19" s="27"/>
    </row>
    <row r="20" spans="1:6" ht="12.75">
      <c r="A20" s="37"/>
      <c r="B20" s="87" t="s">
        <v>163</v>
      </c>
      <c r="C20" s="88"/>
      <c r="D20" s="88"/>
      <c r="E20" s="89"/>
      <c r="F20" s="27"/>
    </row>
    <row r="21" spans="1:6" ht="26.25" customHeight="1">
      <c r="A21" s="37"/>
      <c r="B21" s="84" t="s">
        <v>170</v>
      </c>
      <c r="C21" s="88"/>
      <c r="D21" s="88"/>
      <c r="E21" s="89"/>
      <c r="F21" s="27"/>
    </row>
    <row r="22" spans="1:6" ht="12.75">
      <c r="A22" s="37"/>
      <c r="B22" s="81" t="s">
        <v>160</v>
      </c>
      <c r="C22" s="81"/>
      <c r="D22" s="81"/>
      <c r="E22" s="81"/>
      <c r="F22" s="27"/>
    </row>
    <row r="23" spans="1:6" ht="12.75">
      <c r="A23" s="29"/>
      <c r="B23" s="81" t="s">
        <v>96</v>
      </c>
      <c r="C23" s="81"/>
      <c r="D23" s="81"/>
      <c r="E23" s="81"/>
      <c r="F23" s="27"/>
    </row>
    <row r="24" spans="1:6" ht="10.5" customHeight="1">
      <c r="A24" s="71"/>
      <c r="B24" s="74"/>
      <c r="C24" s="74"/>
      <c r="D24" s="74"/>
      <c r="E24" s="74"/>
      <c r="F24" s="75"/>
    </row>
    <row r="25" spans="1:6" ht="21" customHeight="1">
      <c r="A25" s="28" t="s">
        <v>70</v>
      </c>
      <c r="B25" s="81" t="s">
        <v>75</v>
      </c>
      <c r="C25" s="81"/>
      <c r="D25" s="81"/>
      <c r="E25" s="81"/>
      <c r="F25" s="27"/>
    </row>
    <row r="26" spans="1:6" ht="21" customHeight="1">
      <c r="A26" s="29"/>
      <c r="B26" s="81" t="s">
        <v>76</v>
      </c>
      <c r="C26" s="81"/>
      <c r="D26" s="81"/>
      <c r="E26" s="81"/>
      <c r="F26" s="27"/>
    </row>
    <row r="27" ht="21" customHeight="1" thickBot="1"/>
    <row r="28" spans="1:6" s="53" customFormat="1" ht="11.25">
      <c r="A28" s="57" t="s">
        <v>7</v>
      </c>
      <c r="B28" s="58"/>
      <c r="C28" s="57" t="s">
        <v>37</v>
      </c>
      <c r="D28" s="66"/>
      <c r="E28" s="66"/>
      <c r="F28" s="67"/>
    </row>
    <row r="29" spans="1:6" s="53" customFormat="1" ht="11.25">
      <c r="A29" s="59" t="s">
        <v>161</v>
      </c>
      <c r="B29" s="60">
        <v>150</v>
      </c>
      <c r="C29" s="59" t="s">
        <v>161</v>
      </c>
      <c r="D29" s="68"/>
      <c r="E29" s="68"/>
      <c r="F29" s="60">
        <v>130</v>
      </c>
    </row>
    <row r="30" spans="1:6" s="53" customFormat="1" ht="11.25">
      <c r="A30" s="61" t="s">
        <v>49</v>
      </c>
      <c r="B30" s="62"/>
      <c r="C30" s="61" t="s">
        <v>53</v>
      </c>
      <c r="D30" s="68"/>
      <c r="E30" s="68"/>
      <c r="F30" s="69"/>
    </row>
    <row r="31" spans="1:6" s="53" customFormat="1" ht="11.25">
      <c r="A31" s="59" t="s">
        <v>52</v>
      </c>
      <c r="B31" s="63">
        <v>100</v>
      </c>
      <c r="C31" s="59" t="s">
        <v>52</v>
      </c>
      <c r="D31" s="68"/>
      <c r="E31" s="68"/>
      <c r="F31" s="63">
        <v>100</v>
      </c>
    </row>
    <row r="32" spans="1:6" s="53" customFormat="1" ht="11.25">
      <c r="A32" s="59" t="s">
        <v>50</v>
      </c>
      <c r="B32" s="62"/>
      <c r="C32" s="59" t="s">
        <v>50</v>
      </c>
      <c r="D32" s="68"/>
      <c r="E32" s="68"/>
      <c r="F32" s="69"/>
    </row>
    <row r="33" spans="1:6" s="53" customFormat="1" ht="12" thickBot="1">
      <c r="A33" s="64" t="s">
        <v>54</v>
      </c>
      <c r="B33" s="65">
        <v>100</v>
      </c>
      <c r="C33" s="64" t="s">
        <v>54</v>
      </c>
      <c r="D33" s="70"/>
      <c r="E33" s="70"/>
      <c r="F33" s="65">
        <v>100</v>
      </c>
    </row>
    <row r="34" spans="1:2" ht="12.75">
      <c r="A34" s="4" t="s">
        <v>164</v>
      </c>
      <c r="B34" s="8"/>
    </row>
    <row r="35" spans="1:3" ht="12.75">
      <c r="A35" s="53" t="s">
        <v>45</v>
      </c>
      <c r="C35" s="52">
        <v>500</v>
      </c>
    </row>
    <row r="36" spans="1:3" ht="12.75">
      <c r="A36" s="53" t="s">
        <v>46</v>
      </c>
      <c r="C36" s="55">
        <v>1000</v>
      </c>
    </row>
    <row r="37" spans="1:3" ht="12.75">
      <c r="A37" s="53" t="s">
        <v>47</v>
      </c>
      <c r="C37" s="55">
        <v>1500</v>
      </c>
    </row>
    <row r="38" spans="1:2" ht="12.75">
      <c r="A38" s="54" t="s">
        <v>87</v>
      </c>
      <c r="B38" s="56"/>
    </row>
    <row r="39" ht="12.75">
      <c r="B39" s="6"/>
    </row>
    <row r="40" spans="1:2" ht="12.75">
      <c r="A40" s="4" t="s">
        <v>8</v>
      </c>
      <c r="B40" s="8"/>
    </row>
    <row r="41" spans="1:2" ht="12.75">
      <c r="A41" s="8"/>
      <c r="B41" s="8"/>
    </row>
    <row r="42" spans="2:6" ht="12.75">
      <c r="B42" s="7"/>
      <c r="C42" s="92"/>
      <c r="D42" s="92"/>
      <c r="E42" s="92"/>
      <c r="F42" s="92"/>
    </row>
    <row r="43" spans="2:6" ht="12.75">
      <c r="B43" s="7"/>
      <c r="C43" s="91" t="s">
        <v>110</v>
      </c>
      <c r="D43" s="91"/>
      <c r="E43" s="91"/>
      <c r="F43" s="91"/>
    </row>
    <row r="44" ht="12.75">
      <c r="B44" s="7"/>
    </row>
    <row r="45" ht="12.75">
      <c r="B45" s="7"/>
    </row>
    <row r="50" ht="12.75">
      <c r="B50" s="7"/>
    </row>
    <row r="52" ht="12.75">
      <c r="B52" s="7"/>
    </row>
    <row r="63" ht="12.75">
      <c r="E63" s="7"/>
    </row>
    <row r="64" ht="12.75">
      <c r="E64" s="7"/>
    </row>
    <row r="65" ht="12.75">
      <c r="E65" s="7"/>
    </row>
    <row r="66" ht="12.75">
      <c r="E66" s="7"/>
    </row>
    <row r="69" ht="12.75">
      <c r="E69" s="7"/>
    </row>
    <row r="71" ht="12.75">
      <c r="E71" s="7"/>
    </row>
    <row r="73" ht="12.75">
      <c r="E73" s="7"/>
    </row>
  </sheetData>
  <sheetProtection/>
  <mergeCells count="23">
    <mergeCell ref="B11:F11"/>
    <mergeCell ref="B12:F12"/>
    <mergeCell ref="B13:F13"/>
    <mergeCell ref="B17:E17"/>
    <mergeCell ref="E14:F14"/>
    <mergeCell ref="B18:E18"/>
    <mergeCell ref="E15:F15"/>
    <mergeCell ref="B5:F5"/>
    <mergeCell ref="B6:F6"/>
    <mergeCell ref="B8:F8"/>
    <mergeCell ref="B9:F9"/>
    <mergeCell ref="B7:F7"/>
    <mergeCell ref="C43:F43"/>
    <mergeCell ref="C42:F42"/>
    <mergeCell ref="B26:E26"/>
    <mergeCell ref="B23:E23"/>
    <mergeCell ref="B25:E25"/>
    <mergeCell ref="B22:E22"/>
    <mergeCell ref="E16:F16"/>
    <mergeCell ref="A16:C16"/>
    <mergeCell ref="B20:E20"/>
    <mergeCell ref="B21:E21"/>
    <mergeCell ref="B19:E19"/>
  </mergeCells>
  <printOptions/>
  <pageMargins left="0.4330708661417323" right="0.2362204724409449" top="0.5905511811023623" bottom="0.5905511811023623" header="0.5118110236220472" footer="0.5118110236220472"/>
  <pageSetup horizontalDpi="200" verticalDpi="200" orientation="portrait" paperSize="9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64.57421875" style="0" customWidth="1"/>
    <col min="2" max="2" width="16.421875" style="0" customWidth="1"/>
    <col min="3" max="3" width="11.8515625" style="0" customWidth="1"/>
  </cols>
  <sheetData>
    <row r="1" spans="1:3" ht="20.25">
      <c r="A1" s="93" t="s">
        <v>6</v>
      </c>
      <c r="B1" s="93"/>
      <c r="C1" s="93"/>
    </row>
    <row r="2" ht="12.75">
      <c r="A2" s="8"/>
    </row>
    <row r="3" spans="1:3" ht="18" customHeight="1">
      <c r="A3" s="94" t="s">
        <v>112</v>
      </c>
      <c r="B3" s="94"/>
      <c r="C3" s="94"/>
    </row>
    <row r="5" spans="1:2" ht="12.75">
      <c r="A5" s="6" t="s">
        <v>172</v>
      </c>
      <c r="B5" s="6"/>
    </row>
    <row r="6" s="2" customFormat="1" ht="12.75"/>
    <row r="7" spans="1:2" s="2" customFormat="1" ht="12.75">
      <c r="A7" s="14" t="s">
        <v>7</v>
      </c>
      <c r="B7" s="7"/>
    </row>
    <row r="8" spans="1:2" s="2" customFormat="1" ht="12.75">
      <c r="A8" s="2" t="s">
        <v>161</v>
      </c>
      <c r="B8" s="7">
        <v>150</v>
      </c>
    </row>
    <row r="9" spans="1:2" s="2" customFormat="1" ht="12.75">
      <c r="A9" s="2" t="s">
        <v>167</v>
      </c>
      <c r="B9" s="7">
        <v>130</v>
      </c>
    </row>
    <row r="10" spans="1:2" s="2" customFormat="1" ht="39" customHeight="1">
      <c r="A10" s="95" t="s">
        <v>169</v>
      </c>
      <c r="B10" s="95"/>
    </row>
    <row r="11" s="2" customFormat="1" ht="12.75">
      <c r="A11" s="4" t="s">
        <v>49</v>
      </c>
    </row>
    <row r="12" spans="1:2" s="2" customFormat="1" ht="12.75">
      <c r="A12" s="2" t="s">
        <v>52</v>
      </c>
      <c r="B12" s="17">
        <v>100</v>
      </c>
    </row>
    <row r="13" s="2" customFormat="1" ht="12.75">
      <c r="A13" s="2" t="s">
        <v>50</v>
      </c>
    </row>
    <row r="14" spans="1:2" s="2" customFormat="1" ht="12.75">
      <c r="A14" s="2" t="s">
        <v>54</v>
      </c>
      <c r="B14" s="7">
        <v>100</v>
      </c>
    </row>
    <row r="15" spans="1:2" s="2" customFormat="1" ht="12.75">
      <c r="A15" s="6"/>
      <c r="B15" s="7"/>
    </row>
    <row r="16" spans="1:7" ht="12.75">
      <c r="A16" s="4" t="s">
        <v>164</v>
      </c>
      <c r="C16" s="2"/>
      <c r="D16" s="2"/>
      <c r="E16" s="2"/>
      <c r="F16" s="2"/>
      <c r="G16" s="2"/>
    </row>
    <row r="17" spans="1:7" ht="12.75">
      <c r="A17" s="6"/>
      <c r="C17" s="2"/>
      <c r="D17" s="2"/>
      <c r="E17" s="2"/>
      <c r="F17" s="2"/>
      <c r="G17" s="2"/>
    </row>
    <row r="18" ht="21" customHeight="1">
      <c r="A18" s="36" t="s">
        <v>86</v>
      </c>
    </row>
    <row r="19" spans="1:3" ht="12.75">
      <c r="A19" s="2" t="s">
        <v>41</v>
      </c>
      <c r="B19" s="17">
        <v>100</v>
      </c>
      <c r="C19" s="2" t="s">
        <v>80</v>
      </c>
    </row>
    <row r="20" spans="1:3" ht="25.5">
      <c r="A20" s="80" t="s">
        <v>171</v>
      </c>
      <c r="B20" s="7">
        <v>80</v>
      </c>
      <c r="C20" s="2" t="s">
        <v>80</v>
      </c>
    </row>
    <row r="21" spans="1:3" ht="12.75">
      <c r="A21" s="2" t="s">
        <v>92</v>
      </c>
      <c r="B21" s="7">
        <v>200</v>
      </c>
      <c r="C21" s="2" t="s">
        <v>81</v>
      </c>
    </row>
    <row r="22" ht="12.75">
      <c r="A22" s="2"/>
    </row>
    <row r="23" ht="12.75">
      <c r="A23" s="6" t="s">
        <v>57</v>
      </c>
    </row>
    <row r="24" spans="1:2" ht="12.75">
      <c r="A24" s="2" t="s">
        <v>51</v>
      </c>
      <c r="B24" s="7">
        <v>700</v>
      </c>
    </row>
    <row r="27" spans="1:2" ht="12.75">
      <c r="A27" s="23" t="s">
        <v>58</v>
      </c>
      <c r="B27" s="2"/>
    </row>
    <row r="28" spans="1:2" ht="12.75">
      <c r="A28" s="2" t="s">
        <v>111</v>
      </c>
      <c r="B28" s="2"/>
    </row>
    <row r="29" spans="1:2" ht="12.75">
      <c r="A29" s="2" t="s">
        <v>42</v>
      </c>
      <c r="B29" s="17">
        <v>600</v>
      </c>
    </row>
    <row r="30" spans="1:2" ht="12.75">
      <c r="A30" s="2" t="s">
        <v>166</v>
      </c>
      <c r="B30" s="17">
        <v>1000</v>
      </c>
    </row>
    <row r="31" spans="1:2" ht="12.75">
      <c r="A31" s="2" t="s">
        <v>43</v>
      </c>
      <c r="B31" s="17">
        <v>1200</v>
      </c>
    </row>
    <row r="32" spans="1:2" ht="12.75">
      <c r="A32" s="2"/>
      <c r="B32" s="2"/>
    </row>
    <row r="33" spans="1:2" ht="15">
      <c r="A33" s="36" t="s">
        <v>82</v>
      </c>
      <c r="B33" s="18"/>
    </row>
    <row r="34" spans="1:2" ht="12.75">
      <c r="A34" s="2" t="s">
        <v>83</v>
      </c>
      <c r="B34" s="17" t="s">
        <v>84</v>
      </c>
    </row>
    <row r="35" spans="1:2" ht="12.75">
      <c r="A35" s="2" t="s">
        <v>85</v>
      </c>
      <c r="B35" s="8" t="s">
        <v>84</v>
      </c>
    </row>
    <row r="36" ht="12.75">
      <c r="A36" s="6"/>
    </row>
    <row r="37" spans="1:2" ht="12.75">
      <c r="A37" s="2" t="s">
        <v>45</v>
      </c>
      <c r="B37" s="7">
        <v>500</v>
      </c>
    </row>
    <row r="38" spans="1:2" ht="12.75">
      <c r="A38" s="2" t="s">
        <v>46</v>
      </c>
      <c r="B38" s="17">
        <v>1000</v>
      </c>
    </row>
    <row r="39" spans="1:2" ht="12.75">
      <c r="A39" s="2" t="s">
        <v>47</v>
      </c>
      <c r="B39" s="17">
        <v>1500</v>
      </c>
    </row>
    <row r="40" ht="12.75">
      <c r="A40" s="4" t="s">
        <v>87</v>
      </c>
    </row>
    <row r="46" ht="12.75">
      <c r="B46" s="2"/>
    </row>
    <row r="47" ht="12.75">
      <c r="B47" s="2"/>
    </row>
    <row r="48" ht="12.75">
      <c r="B48" s="2"/>
    </row>
  </sheetData>
  <sheetProtection/>
  <mergeCells count="3">
    <mergeCell ref="A1:C1"/>
    <mergeCell ref="A3:C3"/>
    <mergeCell ref="A10:B10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r:id="rId1"/>
  <headerFooter alignWithMargins="0"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9">
      <selection activeCell="L24" sqref="L24"/>
    </sheetView>
  </sheetViews>
  <sheetFormatPr defaultColWidth="9.140625" defaultRowHeight="12.75"/>
  <cols>
    <col min="2" max="2" width="30.57421875" style="0" customWidth="1"/>
    <col min="3" max="3" width="25.00390625" style="0" customWidth="1"/>
    <col min="4" max="4" width="10.140625" style="0" bestFit="1" customWidth="1"/>
    <col min="5" max="5" width="10.57421875" style="0" bestFit="1" customWidth="1"/>
    <col min="6" max="6" width="11.421875" style="5" customWidth="1"/>
  </cols>
  <sheetData>
    <row r="1" ht="15">
      <c r="A1" s="9" t="s">
        <v>69</v>
      </c>
    </row>
    <row r="2" ht="12.75">
      <c r="A2" s="4"/>
    </row>
    <row r="3" spans="1:6" ht="12.75">
      <c r="A3" s="107" t="s">
        <v>15</v>
      </c>
      <c r="B3" s="107"/>
      <c r="C3" s="112"/>
      <c r="D3" s="112"/>
      <c r="E3" s="112"/>
      <c r="F3" s="112"/>
    </row>
    <row r="4" spans="1:6" ht="12.75">
      <c r="A4" s="106" t="s">
        <v>74</v>
      </c>
      <c r="B4" s="106"/>
      <c r="C4" s="108"/>
      <c r="D4" s="108"/>
      <c r="E4" s="108"/>
      <c r="F4" s="108"/>
    </row>
    <row r="5" spans="1:6" ht="12.75">
      <c r="A5" s="106" t="s">
        <v>79</v>
      </c>
      <c r="B5" s="106"/>
      <c r="C5" s="108"/>
      <c r="D5" s="108"/>
      <c r="E5" s="108"/>
      <c r="F5" s="108"/>
    </row>
    <row r="6" spans="1:6" ht="12.75">
      <c r="A6" s="107" t="s">
        <v>78</v>
      </c>
      <c r="B6" s="107"/>
      <c r="C6" s="31"/>
      <c r="D6" s="32"/>
      <c r="E6" s="31"/>
      <c r="F6" s="33"/>
    </row>
    <row r="7" spans="1:6" ht="12.75">
      <c r="A7" s="106" t="s">
        <v>2</v>
      </c>
      <c r="B7" s="106"/>
      <c r="C7" s="50"/>
      <c r="D7" s="105"/>
      <c r="E7" s="105"/>
      <c r="F7" s="105"/>
    </row>
    <row r="8" spans="1:6" ht="12.75">
      <c r="A8" s="104" t="s">
        <v>9</v>
      </c>
      <c r="B8" s="113" t="s">
        <v>157</v>
      </c>
      <c r="C8" s="114"/>
      <c r="D8" s="111" t="s">
        <v>67</v>
      </c>
      <c r="E8" s="111" t="s">
        <v>65</v>
      </c>
      <c r="F8" s="109" t="s">
        <v>66</v>
      </c>
    </row>
    <row r="9" spans="1:6" ht="12" customHeight="1">
      <c r="A9" s="104"/>
      <c r="B9" s="115"/>
      <c r="C9" s="116"/>
      <c r="D9" s="111"/>
      <c r="E9" s="111"/>
      <c r="F9" s="110"/>
    </row>
    <row r="10" spans="1:6" ht="15.75" customHeight="1">
      <c r="A10" s="10" t="s">
        <v>10</v>
      </c>
      <c r="B10" s="102"/>
      <c r="C10" s="103"/>
      <c r="D10" s="10"/>
      <c r="E10" s="46"/>
      <c r="F10" s="34">
        <f>B10*D10*E10</f>
        <v>0</v>
      </c>
    </row>
    <row r="11" spans="1:6" ht="15.75" customHeight="1">
      <c r="A11" s="10" t="s">
        <v>11</v>
      </c>
      <c r="B11" s="102"/>
      <c r="C11" s="103"/>
      <c r="D11" s="10"/>
      <c r="E11" s="10"/>
      <c r="F11" s="34">
        <f>D11*E11</f>
        <v>0</v>
      </c>
    </row>
    <row r="12" spans="1:6" ht="15.75" customHeight="1">
      <c r="A12" s="10" t="s">
        <v>12</v>
      </c>
      <c r="B12" s="102"/>
      <c r="C12" s="103"/>
      <c r="D12" s="10"/>
      <c r="E12" s="10"/>
      <c r="F12" s="34">
        <f>D12*E12</f>
        <v>0</v>
      </c>
    </row>
    <row r="13" spans="1:6" ht="15.75" customHeight="1">
      <c r="A13" s="10" t="s">
        <v>13</v>
      </c>
      <c r="B13" s="102"/>
      <c r="C13" s="103"/>
      <c r="D13" s="10"/>
      <c r="E13" s="10"/>
      <c r="F13" s="34">
        <f>D13*E13</f>
        <v>0</v>
      </c>
    </row>
    <row r="14" spans="1:6" ht="15.75" customHeight="1">
      <c r="A14" s="10"/>
      <c r="B14" s="102"/>
      <c r="C14" s="103"/>
      <c r="D14" s="10"/>
      <c r="E14" s="10"/>
      <c r="F14" s="34"/>
    </row>
    <row r="15" spans="1:6" ht="15.75" customHeight="1">
      <c r="A15" s="10"/>
      <c r="B15" s="117" t="s">
        <v>165</v>
      </c>
      <c r="C15" s="118"/>
      <c r="D15" s="10"/>
      <c r="E15" s="10"/>
      <c r="F15" s="34"/>
    </row>
    <row r="16" spans="1:6" ht="15.75" customHeight="1">
      <c r="A16" s="10"/>
      <c r="B16" s="119"/>
      <c r="C16" s="120"/>
      <c r="D16" s="10"/>
      <c r="E16" s="10"/>
      <c r="F16" s="34"/>
    </row>
    <row r="17" spans="1:6" ht="15.75" customHeight="1">
      <c r="A17" s="10"/>
      <c r="B17" s="121"/>
      <c r="C17" s="122"/>
      <c r="D17" s="10"/>
      <c r="E17" s="10"/>
      <c r="F17" s="34"/>
    </row>
    <row r="18" spans="1:6" ht="15.75" customHeight="1">
      <c r="A18" s="10"/>
      <c r="B18" s="102"/>
      <c r="C18" s="103"/>
      <c r="D18" s="10"/>
      <c r="E18" s="10"/>
      <c r="F18" s="34"/>
    </row>
    <row r="19" spans="1:6" ht="15.75" customHeight="1">
      <c r="A19" s="10"/>
      <c r="B19" s="96" t="s">
        <v>168</v>
      </c>
      <c r="C19" s="97"/>
      <c r="D19" s="10"/>
      <c r="E19" s="10"/>
      <c r="F19" s="34"/>
    </row>
    <row r="20" spans="1:6" ht="15.75" customHeight="1">
      <c r="A20" s="10"/>
      <c r="B20" s="98"/>
      <c r="C20" s="99"/>
      <c r="D20" s="10"/>
      <c r="E20" s="10"/>
      <c r="F20" s="34"/>
    </row>
    <row r="21" spans="1:6" ht="15.75" customHeight="1">
      <c r="A21" s="10"/>
      <c r="B21" s="98"/>
      <c r="C21" s="99"/>
      <c r="D21" s="10"/>
      <c r="E21" s="10"/>
      <c r="F21" s="34"/>
    </row>
    <row r="22" spans="1:6" ht="15.75" customHeight="1">
      <c r="A22" s="10"/>
      <c r="B22" s="98"/>
      <c r="C22" s="99"/>
      <c r="D22" s="10"/>
      <c r="E22" s="10"/>
      <c r="F22" s="34"/>
    </row>
    <row r="23" spans="1:6" ht="15.75" customHeight="1">
      <c r="A23" s="10"/>
      <c r="B23" s="100"/>
      <c r="C23" s="101"/>
      <c r="D23" s="10"/>
      <c r="E23" s="10"/>
      <c r="F23" s="34"/>
    </row>
    <row r="24" spans="1:6" ht="15.75" customHeight="1">
      <c r="A24" s="10"/>
      <c r="B24" s="102"/>
      <c r="C24" s="103"/>
      <c r="D24" s="10"/>
      <c r="E24" s="10"/>
      <c r="F24" s="34"/>
    </row>
    <row r="25" spans="1:6" ht="15.75" customHeight="1">
      <c r="A25" s="10"/>
      <c r="B25" s="102"/>
      <c r="C25" s="103"/>
      <c r="D25" s="10"/>
      <c r="E25" s="10"/>
      <c r="F25" s="34"/>
    </row>
    <row r="26" spans="1:6" ht="15.75" customHeight="1">
      <c r="A26" s="10"/>
      <c r="B26" s="96" t="s">
        <v>159</v>
      </c>
      <c r="C26" s="97"/>
      <c r="D26" s="10"/>
      <c r="E26" s="10"/>
      <c r="F26" s="34"/>
    </row>
    <row r="27" spans="1:6" ht="15.75" customHeight="1">
      <c r="A27" s="10"/>
      <c r="B27" s="98"/>
      <c r="C27" s="99"/>
      <c r="D27" s="10"/>
      <c r="E27" s="10"/>
      <c r="F27" s="34"/>
    </row>
    <row r="28" spans="1:6" ht="15.75" customHeight="1">
      <c r="A28" s="10"/>
      <c r="B28" s="100"/>
      <c r="C28" s="101"/>
      <c r="D28" s="10"/>
      <c r="E28" s="10"/>
      <c r="F28" s="34"/>
    </row>
    <row r="29" spans="1:6" ht="15.75" customHeight="1">
      <c r="A29" s="11"/>
      <c r="B29" t="s">
        <v>44</v>
      </c>
      <c r="C29" s="20" t="s">
        <v>102</v>
      </c>
      <c r="D29" s="21"/>
      <c r="E29" s="11" t="s">
        <v>158</v>
      </c>
      <c r="F29" s="5">
        <v>0</v>
      </c>
    </row>
    <row r="30" spans="2:6" ht="15.75" customHeight="1">
      <c r="B30" t="s">
        <v>98</v>
      </c>
      <c r="C30" t="s">
        <v>101</v>
      </c>
      <c r="E30" s="11" t="s">
        <v>158</v>
      </c>
      <c r="F30" s="5">
        <v>0</v>
      </c>
    </row>
    <row r="31" spans="2:6" ht="15.75" customHeight="1">
      <c r="B31" t="s">
        <v>99</v>
      </c>
      <c r="C31" t="s">
        <v>84</v>
      </c>
      <c r="E31" s="11" t="s">
        <v>158</v>
      </c>
      <c r="F31" s="5">
        <v>0</v>
      </c>
    </row>
    <row r="32" spans="2:6" ht="15.75" customHeight="1">
      <c r="B32" t="s">
        <v>100</v>
      </c>
      <c r="C32" t="s">
        <v>84</v>
      </c>
      <c r="E32" s="11" t="s">
        <v>158</v>
      </c>
      <c r="F32" s="5">
        <v>0</v>
      </c>
    </row>
    <row r="33" spans="1:6" ht="15.75" customHeight="1">
      <c r="A33" t="s">
        <v>36</v>
      </c>
      <c r="B33" s="6" t="s">
        <v>68</v>
      </c>
      <c r="E33" s="13"/>
      <c r="F33" s="35">
        <v>0</v>
      </c>
    </row>
    <row r="34" ht="15.75" customHeight="1">
      <c r="E34" s="13"/>
    </row>
    <row r="35" spans="3:5" ht="15.75" customHeight="1">
      <c r="C35" s="5"/>
      <c r="E35" s="12"/>
    </row>
    <row r="36" spans="3:5" ht="15.75" customHeight="1">
      <c r="C36" s="22"/>
      <c r="E36" s="12"/>
    </row>
    <row r="37" spans="2:5" ht="15.75" customHeight="1">
      <c r="B37" s="8"/>
      <c r="C37" s="22"/>
      <c r="E37" s="12"/>
    </row>
    <row r="38" spans="3:5" ht="15.75" customHeight="1">
      <c r="C38" s="19"/>
      <c r="E38" s="12"/>
    </row>
    <row r="39" spans="3:5" ht="15.75" customHeight="1">
      <c r="C39" s="5"/>
      <c r="E39" s="12"/>
    </row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8" customHeight="1"/>
  </sheetData>
  <sheetProtection/>
  <mergeCells count="26">
    <mergeCell ref="A3:B3"/>
    <mergeCell ref="C3:F3"/>
    <mergeCell ref="C5:D5"/>
    <mergeCell ref="E5:F5"/>
    <mergeCell ref="B24:C24"/>
    <mergeCell ref="B10:C10"/>
    <mergeCell ref="B11:C11"/>
    <mergeCell ref="B12:C12"/>
    <mergeCell ref="B8:C9"/>
    <mergeCell ref="B15:C17"/>
    <mergeCell ref="D7:F7"/>
    <mergeCell ref="B19:C23"/>
    <mergeCell ref="A4:B4"/>
    <mergeCell ref="A5:B5"/>
    <mergeCell ref="A7:B7"/>
    <mergeCell ref="A6:B6"/>
    <mergeCell ref="C4:F4"/>
    <mergeCell ref="F8:F9"/>
    <mergeCell ref="D8:D9"/>
    <mergeCell ref="E8:E9"/>
    <mergeCell ref="B26:C28"/>
    <mergeCell ref="B18:C18"/>
    <mergeCell ref="A8:A9"/>
    <mergeCell ref="B13:C13"/>
    <mergeCell ref="B14:C14"/>
    <mergeCell ref="B25:C25"/>
  </mergeCells>
  <printOptions/>
  <pageMargins left="0.3937007874015748" right="0.31496062992125984" top="0.4724409448818898" bottom="0" header="0.5118110236220472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28">
      <selection activeCell="C1" sqref="C1:C47"/>
    </sheetView>
  </sheetViews>
  <sheetFormatPr defaultColWidth="9.140625" defaultRowHeight="12.75"/>
  <cols>
    <col min="1" max="1" width="72.7109375" style="0" bestFit="1" customWidth="1"/>
    <col min="2" max="2" width="9.140625" style="79" customWidth="1"/>
    <col min="3" max="3" width="9.140625" style="11" customWidth="1"/>
  </cols>
  <sheetData>
    <row r="1" spans="1:3" ht="27">
      <c r="A1" s="24" t="s">
        <v>59</v>
      </c>
      <c r="B1" s="76" t="s">
        <v>104</v>
      </c>
      <c r="C1" s="47" t="s">
        <v>103</v>
      </c>
    </row>
    <row r="2" spans="1:3" ht="12.75">
      <c r="A2" s="41" t="s">
        <v>16</v>
      </c>
      <c r="B2" s="77"/>
      <c r="C2" s="48"/>
    </row>
    <row r="3" spans="1:3" ht="12.75">
      <c r="A3" s="39" t="s">
        <v>17</v>
      </c>
      <c r="B3" s="78" t="s">
        <v>105</v>
      </c>
      <c r="C3" s="49" t="s">
        <v>108</v>
      </c>
    </row>
    <row r="4" spans="1:3" ht="12.75">
      <c r="A4" s="38" t="s">
        <v>18</v>
      </c>
      <c r="B4" s="78" t="s">
        <v>105</v>
      </c>
      <c r="C4" s="49" t="s">
        <v>105</v>
      </c>
    </row>
    <row r="5" spans="1:3" ht="12.75">
      <c r="A5" s="38" t="s">
        <v>19</v>
      </c>
      <c r="B5" s="78" t="s">
        <v>105</v>
      </c>
      <c r="C5" s="49" t="s">
        <v>105</v>
      </c>
    </row>
    <row r="6" spans="1:3" ht="12.75">
      <c r="A6" s="38" t="s">
        <v>20</v>
      </c>
      <c r="B6" s="78" t="s">
        <v>105</v>
      </c>
      <c r="C6" s="49" t="s">
        <v>105</v>
      </c>
    </row>
    <row r="7" spans="1:3" ht="12.75">
      <c r="A7" s="40"/>
      <c r="B7" s="77"/>
      <c r="C7" s="48"/>
    </row>
    <row r="8" spans="1:3" ht="12.75">
      <c r="A8" s="41" t="s">
        <v>21</v>
      </c>
      <c r="B8" s="77"/>
      <c r="C8" s="48"/>
    </row>
    <row r="9" spans="1:3" ht="12.75">
      <c r="A9" s="39" t="s">
        <v>17</v>
      </c>
      <c r="B9" s="78" t="s">
        <v>105</v>
      </c>
      <c r="C9" s="49" t="s">
        <v>108</v>
      </c>
    </row>
    <row r="10" spans="1:3" ht="12.75">
      <c r="A10" s="39" t="s">
        <v>88</v>
      </c>
      <c r="B10" s="78" t="s">
        <v>105</v>
      </c>
      <c r="C10" s="49" t="s">
        <v>105</v>
      </c>
    </row>
    <row r="11" spans="1:3" ht="12.75">
      <c r="A11" s="39" t="s">
        <v>106</v>
      </c>
      <c r="B11" s="78" t="s">
        <v>105</v>
      </c>
      <c r="C11" s="49" t="s">
        <v>105</v>
      </c>
    </row>
    <row r="12" spans="1:3" ht="12.75">
      <c r="A12" s="39" t="s">
        <v>89</v>
      </c>
      <c r="B12" s="78" t="s">
        <v>105</v>
      </c>
      <c r="C12" s="49" t="s">
        <v>108</v>
      </c>
    </row>
    <row r="13" spans="1:3" ht="12.75">
      <c r="A13" s="38" t="s">
        <v>24</v>
      </c>
      <c r="B13" s="78" t="s">
        <v>105</v>
      </c>
      <c r="C13" s="49" t="s">
        <v>108</v>
      </c>
    </row>
    <row r="14" spans="1:3" ht="12.75">
      <c r="A14" s="40"/>
      <c r="B14" s="77"/>
      <c r="C14" s="48"/>
    </row>
    <row r="15" spans="1:3" ht="12.75">
      <c r="A15" s="41" t="s">
        <v>22</v>
      </c>
      <c r="B15" s="77"/>
      <c r="C15" s="48"/>
    </row>
    <row r="16" spans="1:3" ht="12.75">
      <c r="A16" s="39" t="s">
        <v>17</v>
      </c>
      <c r="B16" s="78" t="s">
        <v>105</v>
      </c>
      <c r="C16" s="49" t="s">
        <v>108</v>
      </c>
    </row>
    <row r="17" spans="1:3" ht="12.75">
      <c r="A17" s="39" t="s">
        <v>33</v>
      </c>
      <c r="B17" s="78" t="s">
        <v>105</v>
      </c>
      <c r="C17" s="49" t="s">
        <v>105</v>
      </c>
    </row>
    <row r="18" spans="1:3" ht="12.75">
      <c r="A18" s="39" t="s">
        <v>90</v>
      </c>
      <c r="B18" s="78" t="s">
        <v>105</v>
      </c>
      <c r="C18" s="49" t="s">
        <v>105</v>
      </c>
    </row>
    <row r="19" spans="1:3" ht="12.75">
      <c r="A19" s="38" t="s">
        <v>23</v>
      </c>
      <c r="B19" s="78" t="s">
        <v>105</v>
      </c>
      <c r="C19" s="49" t="s">
        <v>108</v>
      </c>
    </row>
    <row r="20" spans="1:3" ht="12.75">
      <c r="A20" s="38" t="s">
        <v>24</v>
      </c>
      <c r="B20" s="78" t="s">
        <v>105</v>
      </c>
      <c r="C20" s="49" t="s">
        <v>108</v>
      </c>
    </row>
    <row r="21" spans="1:3" ht="12.75">
      <c r="A21" s="39" t="s">
        <v>106</v>
      </c>
      <c r="B21" s="78" t="s">
        <v>105</v>
      </c>
      <c r="C21" s="49" t="s">
        <v>105</v>
      </c>
    </row>
    <row r="22" spans="1:3" ht="12.75">
      <c r="A22" s="39" t="s">
        <v>91</v>
      </c>
      <c r="B22" s="78" t="s">
        <v>105</v>
      </c>
      <c r="C22" s="49" t="s">
        <v>105</v>
      </c>
    </row>
    <row r="23" spans="1:3" ht="12.75">
      <c r="A23" s="40"/>
      <c r="B23" s="77"/>
      <c r="C23" s="48"/>
    </row>
    <row r="24" spans="1:3" ht="12.75">
      <c r="A24" s="41" t="s">
        <v>31</v>
      </c>
      <c r="B24" s="77"/>
      <c r="C24" s="48"/>
    </row>
    <row r="25" spans="1:3" ht="12.75">
      <c r="A25" s="38" t="s">
        <v>17</v>
      </c>
      <c r="B25" s="78" t="s">
        <v>105</v>
      </c>
      <c r="C25" s="49" t="s">
        <v>108</v>
      </c>
    </row>
    <row r="26" spans="1:3" ht="12.75">
      <c r="A26" s="39" t="s">
        <v>107</v>
      </c>
      <c r="B26" s="78" t="s">
        <v>105</v>
      </c>
      <c r="C26" s="49" t="s">
        <v>108</v>
      </c>
    </row>
    <row r="27" spans="1:3" ht="12.75">
      <c r="A27" s="38" t="s">
        <v>24</v>
      </c>
      <c r="B27" s="78" t="s">
        <v>105</v>
      </c>
      <c r="C27" s="49" t="s">
        <v>108</v>
      </c>
    </row>
    <row r="28" spans="1:3" ht="12.75">
      <c r="A28" s="39" t="s">
        <v>106</v>
      </c>
      <c r="B28" s="78" t="s">
        <v>105</v>
      </c>
      <c r="C28" s="49" t="s">
        <v>105</v>
      </c>
    </row>
    <row r="29" spans="1:3" ht="12.75">
      <c r="A29" s="40"/>
      <c r="B29" s="77"/>
      <c r="C29" s="48"/>
    </row>
    <row r="30" spans="1:3" ht="12.75">
      <c r="A30" s="41" t="s">
        <v>25</v>
      </c>
      <c r="B30" s="77"/>
      <c r="C30" s="48"/>
    </row>
    <row r="31" spans="1:3" ht="12.75">
      <c r="A31" s="39" t="s">
        <v>17</v>
      </c>
      <c r="B31" s="78" t="s">
        <v>105</v>
      </c>
      <c r="C31" s="49" t="s">
        <v>108</v>
      </c>
    </row>
    <row r="32" spans="1:3" ht="12.75">
      <c r="A32" s="39" t="s">
        <v>33</v>
      </c>
      <c r="B32" s="78" t="s">
        <v>105</v>
      </c>
      <c r="C32" s="49" t="s">
        <v>105</v>
      </c>
    </row>
    <row r="33" spans="1:3" ht="12.75">
      <c r="A33" s="38" t="s">
        <v>26</v>
      </c>
      <c r="B33" s="78" t="s">
        <v>105</v>
      </c>
      <c r="C33" s="49" t="s">
        <v>105</v>
      </c>
    </row>
    <row r="34" spans="1:3" ht="12.75">
      <c r="A34" s="38" t="s">
        <v>27</v>
      </c>
      <c r="B34" s="78" t="s">
        <v>105</v>
      </c>
      <c r="C34" s="49" t="s">
        <v>108</v>
      </c>
    </row>
    <row r="35" spans="1:3" ht="12.75">
      <c r="A35" s="39" t="s">
        <v>106</v>
      </c>
      <c r="B35" s="78" t="s">
        <v>105</v>
      </c>
      <c r="C35" s="49" t="s">
        <v>105</v>
      </c>
    </row>
    <row r="36" spans="1:3" ht="12.75">
      <c r="A36" s="38" t="s">
        <v>28</v>
      </c>
      <c r="B36" s="78" t="s">
        <v>105</v>
      </c>
      <c r="C36" s="49" t="s">
        <v>105</v>
      </c>
    </row>
    <row r="37" spans="1:3" ht="12.75">
      <c r="A37" s="38" t="s">
        <v>29</v>
      </c>
      <c r="B37" s="78" t="s">
        <v>105</v>
      </c>
      <c r="C37" s="49" t="s">
        <v>105</v>
      </c>
    </row>
    <row r="38" spans="1:3" ht="12.75">
      <c r="A38" s="38" t="s">
        <v>30</v>
      </c>
      <c r="B38" s="78" t="s">
        <v>105</v>
      </c>
      <c r="C38" s="49" t="s">
        <v>105</v>
      </c>
    </row>
    <row r="39" spans="1:3" ht="12.75">
      <c r="A39" s="38" t="s">
        <v>24</v>
      </c>
      <c r="B39" s="78" t="s">
        <v>105</v>
      </c>
      <c r="C39" s="49" t="s">
        <v>108</v>
      </c>
    </row>
    <row r="40" spans="1:3" ht="12.75">
      <c r="A40" s="40"/>
      <c r="B40" s="77"/>
      <c r="C40" s="48"/>
    </row>
    <row r="41" spans="1:3" ht="12.75">
      <c r="A41" s="41" t="s">
        <v>32</v>
      </c>
      <c r="B41" s="77"/>
      <c r="C41" s="48"/>
    </row>
    <row r="42" spans="1:3" ht="12.75">
      <c r="A42" s="39" t="s">
        <v>17</v>
      </c>
      <c r="B42" s="78" t="s">
        <v>105</v>
      </c>
      <c r="C42" s="49" t="s">
        <v>108</v>
      </c>
    </row>
    <row r="43" spans="1:3" ht="12.75">
      <c r="A43" s="38" t="s">
        <v>33</v>
      </c>
      <c r="B43" s="78" t="s">
        <v>105</v>
      </c>
      <c r="C43" s="49" t="s">
        <v>105</v>
      </c>
    </row>
    <row r="44" spans="1:3" ht="12.75">
      <c r="A44" s="38" t="s">
        <v>34</v>
      </c>
      <c r="B44" s="78" t="s">
        <v>105</v>
      </c>
      <c r="C44" s="49" t="s">
        <v>105</v>
      </c>
    </row>
    <row r="45" spans="1:3" ht="12.75">
      <c r="A45" s="38" t="s">
        <v>35</v>
      </c>
      <c r="B45" s="78" t="s">
        <v>105</v>
      </c>
      <c r="C45" s="49" t="s">
        <v>108</v>
      </c>
    </row>
    <row r="46" spans="1:3" ht="12.75">
      <c r="A46" s="38" t="s">
        <v>24</v>
      </c>
      <c r="B46" s="78" t="s">
        <v>105</v>
      </c>
      <c r="C46" s="49" t="s">
        <v>108</v>
      </c>
    </row>
    <row r="47" spans="1:3" ht="12.75">
      <c r="A47" s="39" t="s">
        <v>106</v>
      </c>
      <c r="B47" s="78" t="s">
        <v>105</v>
      </c>
      <c r="C47" s="49" t="s">
        <v>105</v>
      </c>
    </row>
    <row r="49" spans="1:3" ht="36" customHeight="1">
      <c r="A49" s="123" t="s">
        <v>109</v>
      </c>
      <c r="B49" s="123"/>
      <c r="C49" s="123"/>
    </row>
    <row r="50" ht="12.75">
      <c r="A50" s="14"/>
    </row>
    <row r="52" ht="12.75">
      <c r="A52" s="6"/>
    </row>
    <row r="54" ht="12.75">
      <c r="A54" s="8"/>
    </row>
    <row r="55" ht="12.75">
      <c r="A55" s="8"/>
    </row>
    <row r="56" ht="12.75">
      <c r="A56" s="8"/>
    </row>
    <row r="58" ht="12.75">
      <c r="A58" t="s">
        <v>36</v>
      </c>
    </row>
  </sheetData>
  <sheetProtection/>
  <mergeCells count="1">
    <mergeCell ref="A49:C4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5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93.7109375" style="0" bestFit="1" customWidth="1"/>
  </cols>
  <sheetData>
    <row r="1" ht="20.25">
      <c r="A1" s="43" t="s">
        <v>113</v>
      </c>
    </row>
    <row r="3" ht="12.75">
      <c r="A3" t="s">
        <v>114</v>
      </c>
    </row>
    <row r="5" ht="15.75">
      <c r="A5" s="44" t="s">
        <v>152</v>
      </c>
    </row>
    <row r="6" ht="12.75">
      <c r="A6" s="6"/>
    </row>
    <row r="7" ht="12.75">
      <c r="A7" s="6" t="s">
        <v>151</v>
      </c>
    </row>
    <row r="8" ht="12.75">
      <c r="A8" s="6" t="s">
        <v>150</v>
      </c>
    </row>
    <row r="9" ht="12.75">
      <c r="A9" s="6" t="s">
        <v>153</v>
      </c>
    </row>
    <row r="10" ht="12.75">
      <c r="A10" s="6" t="s">
        <v>154</v>
      </c>
    </row>
    <row r="11" ht="12.75">
      <c r="A11" s="6"/>
    </row>
    <row r="12" ht="12.75">
      <c r="A12" s="45" t="s">
        <v>115</v>
      </c>
    </row>
    <row r="13" ht="12.75">
      <c r="A13" t="s">
        <v>116</v>
      </c>
    </row>
    <row r="14" ht="12.75">
      <c r="A14" t="s">
        <v>117</v>
      </c>
    </row>
    <row r="15" ht="12.75">
      <c r="A15" t="s">
        <v>118</v>
      </c>
    </row>
    <row r="17" ht="12.75">
      <c r="A17" s="45" t="s">
        <v>119</v>
      </c>
    </row>
    <row r="18" ht="12.75">
      <c r="A18" t="s">
        <v>120</v>
      </c>
    </row>
    <row r="19" ht="12.75">
      <c r="A19" t="s">
        <v>121</v>
      </c>
    </row>
    <row r="20" ht="12.75">
      <c r="A20" t="s">
        <v>122</v>
      </c>
    </row>
    <row r="21" ht="12.75">
      <c r="A21" t="s">
        <v>123</v>
      </c>
    </row>
    <row r="22" ht="12.75">
      <c r="A22" t="s">
        <v>124</v>
      </c>
    </row>
    <row r="23" ht="12.75">
      <c r="A23" t="s">
        <v>173</v>
      </c>
    </row>
    <row r="26" ht="12.75">
      <c r="A26" s="45" t="s">
        <v>125</v>
      </c>
    </row>
    <row r="27" ht="12.75">
      <c r="A27" t="s">
        <v>126</v>
      </c>
    </row>
    <row r="28" ht="12.75">
      <c r="A28" t="s">
        <v>127</v>
      </c>
    </row>
    <row r="29" ht="12.75">
      <c r="A29" t="s">
        <v>128</v>
      </c>
    </row>
    <row r="30" ht="12.75">
      <c r="A30" t="s">
        <v>129</v>
      </c>
    </row>
    <row r="32" ht="12.75">
      <c r="A32" s="45" t="s">
        <v>130</v>
      </c>
    </row>
    <row r="33" ht="12.75">
      <c r="A33" t="s">
        <v>174</v>
      </c>
    </row>
    <row r="34" ht="12.75">
      <c r="A34" t="s">
        <v>131</v>
      </c>
    </row>
    <row r="35" ht="12.75">
      <c r="A35" t="s">
        <v>132</v>
      </c>
    </row>
    <row r="36" ht="12.75">
      <c r="A36" t="s">
        <v>133</v>
      </c>
    </row>
    <row r="38" ht="12.75">
      <c r="A38" s="45" t="s">
        <v>134</v>
      </c>
    </row>
    <row r="39" ht="12.75">
      <c r="A39" t="s">
        <v>175</v>
      </c>
    </row>
    <row r="40" ht="12.75">
      <c r="A40" t="s">
        <v>176</v>
      </c>
    </row>
    <row r="41" ht="12.75">
      <c r="A41" t="s">
        <v>135</v>
      </c>
    </row>
    <row r="42" ht="12.75">
      <c r="A42" t="s">
        <v>136</v>
      </c>
    </row>
    <row r="43" ht="12.75">
      <c r="A43" t="s">
        <v>137</v>
      </c>
    </row>
    <row r="44" ht="12.75">
      <c r="A44" t="s">
        <v>138</v>
      </c>
    </row>
    <row r="46" ht="12.75">
      <c r="A46" s="45" t="s">
        <v>139</v>
      </c>
    </row>
    <row r="47" ht="12.75">
      <c r="A47" t="s">
        <v>140</v>
      </c>
    </row>
    <row r="48" ht="12.75">
      <c r="A48" t="s">
        <v>141</v>
      </c>
    </row>
    <row r="50" ht="12.75">
      <c r="A50" s="45" t="s">
        <v>155</v>
      </c>
    </row>
    <row r="51" ht="12.75">
      <c r="A51" t="s">
        <v>140</v>
      </c>
    </row>
    <row r="52" ht="12.75">
      <c r="A52" t="s">
        <v>142</v>
      </c>
    </row>
    <row r="53" ht="12.75">
      <c r="A53" s="8" t="s">
        <v>156</v>
      </c>
    </row>
    <row r="54" ht="12.75">
      <c r="A54" s="8" t="s">
        <v>177</v>
      </c>
    </row>
    <row r="56" ht="12.75">
      <c r="A56" s="45" t="s">
        <v>143</v>
      </c>
    </row>
    <row r="57" ht="12.75">
      <c r="A57" t="s">
        <v>178</v>
      </c>
    </row>
    <row r="58" ht="12.75">
      <c r="A58" t="s">
        <v>144</v>
      </c>
    </row>
    <row r="59" ht="12.75">
      <c r="A59" t="s">
        <v>145</v>
      </c>
    </row>
    <row r="61" ht="12.75">
      <c r="A61" s="45" t="s">
        <v>146</v>
      </c>
    </row>
    <row r="62" ht="12.75">
      <c r="A62" t="s">
        <v>147</v>
      </c>
    </row>
    <row r="63" ht="12.75">
      <c r="A63" t="s">
        <v>148</v>
      </c>
    </row>
    <row r="64" ht="12.75">
      <c r="A64" t="s">
        <v>149</v>
      </c>
    </row>
    <row r="65" ht="12.75">
      <c r="A65" t="s">
        <v>179</v>
      </c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445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54.8515625" style="0" customWidth="1"/>
    <col min="2" max="2" width="17.28125" style="0" customWidth="1"/>
  </cols>
  <sheetData>
    <row r="2" ht="30">
      <c r="A2" s="25" t="s">
        <v>60</v>
      </c>
    </row>
    <row r="4" spans="1:2" ht="12.75">
      <c r="A4" s="8" t="s">
        <v>64</v>
      </c>
      <c r="B4" s="5">
        <v>25</v>
      </c>
    </row>
    <row r="5" ht="12.75">
      <c r="B5" s="5"/>
    </row>
    <row r="6" spans="1:2" ht="12.75">
      <c r="A6" s="8" t="s">
        <v>61</v>
      </c>
      <c r="B6" s="5">
        <v>10</v>
      </c>
    </row>
    <row r="7" ht="12.75">
      <c r="B7" s="5"/>
    </row>
    <row r="8" spans="1:2" ht="12.75">
      <c r="A8" s="8" t="s">
        <v>62</v>
      </c>
      <c r="B8" s="5">
        <v>172</v>
      </c>
    </row>
    <row r="9" ht="12.75">
      <c r="B9" s="5"/>
    </row>
    <row r="10" spans="1:2" ht="12.75">
      <c r="A10" s="8" t="s">
        <v>63</v>
      </c>
      <c r="B10" s="5">
        <v>20</v>
      </c>
    </row>
    <row r="11" ht="12.75">
      <c r="B11" s="5"/>
    </row>
    <row r="124" ht="26.25">
      <c r="A124" s="15"/>
    </row>
    <row r="187" ht="26.25">
      <c r="A187" s="15"/>
    </row>
    <row r="250" ht="26.25">
      <c r="A250" s="15"/>
    </row>
    <row r="317" ht="26.25">
      <c r="A317" s="15"/>
    </row>
    <row r="380" ht="26.25">
      <c r="A380" s="15"/>
    </row>
    <row r="439" ht="26.25">
      <c r="A439" s="15"/>
    </row>
    <row r="442" ht="26.25">
      <c r="A442" s="15" t="s">
        <v>38</v>
      </c>
    </row>
    <row r="444" ht="25.5">
      <c r="A444" s="16" t="s">
        <v>39</v>
      </c>
    </row>
    <row r="445" ht="25.5">
      <c r="A445" s="16" t="s">
        <v>40</v>
      </c>
    </row>
  </sheetData>
  <sheetProtection/>
  <printOptions/>
  <pageMargins left="0.787401575" right="0.787401575" top="0.2" bottom="0.31" header="0.2" footer="0.31"/>
  <pageSetup horizontalDpi="200" verticalDpi="200" orientation="portrait" paperSize="9" r:id="rId2"/>
  <rowBreaks count="1" manualBreakCount="1">
    <brk id="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</dc:creator>
  <cp:keywords/>
  <dc:description/>
  <cp:lastModifiedBy>moje</cp:lastModifiedBy>
  <cp:lastPrinted>2023-02-01T13:48:37Z</cp:lastPrinted>
  <dcterms:created xsi:type="dcterms:W3CDTF">2007-02-12T19:07:30Z</dcterms:created>
  <dcterms:modified xsi:type="dcterms:W3CDTF">2023-02-01T13:53:13Z</dcterms:modified>
  <cp:category/>
  <cp:version/>
  <cp:contentType/>
  <cp:contentStatus/>
</cp:coreProperties>
</file>